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mi\Desktop\"/>
    </mc:Choice>
  </mc:AlternateContent>
  <xr:revisionPtr revIDLastSave="0" documentId="8_{94C29446-75E1-4E9C-AD5F-62077D16BDFA}" xr6:coauthVersionLast="47" xr6:coauthVersionMax="47" xr10:uidLastSave="{00000000-0000-0000-0000-000000000000}"/>
  <bookViews>
    <workbookView xWindow="-108" yWindow="-108" windowWidth="23256" windowHeight="12576" xr2:uid="{28D1D11E-7997-4478-A29D-6B2130FBE7E5}"/>
  </bookViews>
  <sheets>
    <sheet name="آریا حساب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F14" i="1" s="1"/>
  <c r="G14" i="1" s="1"/>
  <c r="D13" i="1"/>
  <c r="F13" i="1" s="1"/>
  <c r="G13" i="1" s="1"/>
  <c r="C13" i="1"/>
  <c r="D12" i="1"/>
  <c r="F12" i="1" s="1"/>
  <c r="G12" i="1" s="1"/>
  <c r="C12" i="1"/>
  <c r="D11" i="1"/>
  <c r="F11" i="1" s="1"/>
  <c r="G11" i="1" s="1"/>
  <c r="C11" i="1"/>
  <c r="D10" i="1"/>
  <c r="F10" i="1" s="1"/>
  <c r="G10" i="1" s="1"/>
  <c r="G15" i="1" s="1"/>
  <c r="F8" i="1"/>
  <c r="G8" i="1" s="1"/>
  <c r="F7" i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<sst xmlns="http://schemas.openxmlformats.org/spreadsheetml/2006/main" count="12" uniqueCount="12">
  <si>
    <t>ردیف</t>
  </si>
  <si>
    <t>مبلغ حقوق از</t>
  </si>
  <si>
    <t>مبلغ حقوق تا</t>
  </si>
  <si>
    <t>نرخ مالیاتی</t>
  </si>
  <si>
    <t>مالیات قابل پرداخت</t>
  </si>
  <si>
    <t>و بالاتر</t>
  </si>
  <si>
    <t xml:space="preserve">مشمول مالیات </t>
  </si>
  <si>
    <t>معافیت سالانه</t>
  </si>
  <si>
    <t>معافیت ماهانه</t>
  </si>
  <si>
    <t>حقوق ماهیانه شخصی</t>
  </si>
  <si>
    <t>ماهیانه</t>
  </si>
  <si>
    <t>مالیات قابل پرداخت برای شخصی که ماهیانه 70 میلیون تومان حقوق میگیرد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</si>
</sst>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-_ ;_ * #,##0.00\-_ ;_ * &quot;-&quot;??_-_ ;_ @_ "/>
    <numFmt numFmtId="165" formatCode="_ * #,##0_-_ ;_ * #,##0\-_ ;_ * &quot;-&quot;??_-_ ;_ @_ "/>
  </numFmts>
  <fonts count="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IRAN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E6478-99A4-4A2B-B0C0-7C8FEB478ECE}">
  <dimension ref="A3:G19"/>
  <sheetViews>
    <sheetView rightToLeft="1" tabSelected="1" zoomScale="120" zoomScaleNormal="120" workbookViewId="0">
      <selection activeCell="G18" sqref="G18"/>
    </sheetView>
  </sheetViews>
  <sheetFormatPr defaultColWidth="8.77734375" defaultRowHeight="13.8"/>
  <cols>
    <col min="1" max="2" width="8.77734375" style="2"/>
    <col min="3" max="3" width="17.44140625" style="2" bestFit="1" customWidth="1"/>
    <col min="4" max="5" width="14.5546875" style="2" bestFit="1" customWidth="1"/>
    <col min="6" max="6" width="14.21875" style="2" bestFit="1" customWidth="1"/>
    <col min="7" max="8" width="15.88671875" style="2" bestFit="1" customWidth="1"/>
    <col min="9" max="9" width="8.77734375" style="2"/>
    <col min="10" max="10" width="19.33203125" style="2" customWidth="1"/>
    <col min="11" max="16384" width="8.77734375" style="2"/>
  </cols>
  <sheetData>
    <row r="3" spans="1:7"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</v>
      </c>
    </row>
    <row r="4" spans="1:7">
      <c r="A4" s="7" t="s">
        <v>7</v>
      </c>
      <c r="B4" s="3">
        <v>1</v>
      </c>
      <c r="C4" s="3">
        <v>0</v>
      </c>
      <c r="D4" s="3">
        <v>1200000000</v>
      </c>
      <c r="E4" s="3">
        <v>0</v>
      </c>
      <c r="F4" s="3">
        <v>0</v>
      </c>
      <c r="G4" s="3">
        <v>0</v>
      </c>
    </row>
    <row r="5" spans="1:7">
      <c r="A5" s="7"/>
      <c r="B5" s="3">
        <v>2</v>
      </c>
      <c r="C5" s="3">
        <v>1200000000</v>
      </c>
      <c r="D5" s="3">
        <v>1680000000</v>
      </c>
      <c r="E5" s="4">
        <v>0.1</v>
      </c>
      <c r="F5" s="3">
        <f>D5-C5</f>
        <v>480000000</v>
      </c>
      <c r="G5" s="3">
        <f>F5*E5</f>
        <v>48000000</v>
      </c>
    </row>
    <row r="6" spans="1:7">
      <c r="A6" s="7"/>
      <c r="B6" s="3">
        <v>3</v>
      </c>
      <c r="C6" s="3">
        <v>1680000000</v>
      </c>
      <c r="D6" s="3">
        <v>2760000000</v>
      </c>
      <c r="E6" s="4">
        <v>0.15</v>
      </c>
      <c r="F6" s="3">
        <f>D6-C6</f>
        <v>1080000000</v>
      </c>
      <c r="G6" s="3">
        <f>F6*E6</f>
        <v>162000000</v>
      </c>
    </row>
    <row r="7" spans="1:7">
      <c r="A7" s="7"/>
      <c r="B7" s="3">
        <v>4</v>
      </c>
      <c r="C7" s="3">
        <v>2760000000</v>
      </c>
      <c r="D7" s="3">
        <v>4080000000</v>
      </c>
      <c r="E7" s="4">
        <v>0.2</v>
      </c>
      <c r="F7" s="3">
        <f>D7-C7</f>
        <v>1320000000</v>
      </c>
      <c r="G7" s="3">
        <f>F7*E7</f>
        <v>264000000</v>
      </c>
    </row>
    <row r="8" spans="1:7">
      <c r="A8" s="7"/>
      <c r="B8" s="3">
        <v>5</v>
      </c>
      <c r="C8" s="3">
        <v>4080000000</v>
      </c>
      <c r="D8" s="3" t="s">
        <v>5</v>
      </c>
      <c r="E8" s="4">
        <v>0.3</v>
      </c>
      <c r="F8" s="3" t="e">
        <f>D8-C8</f>
        <v>#VALUE!</v>
      </c>
      <c r="G8" s="3" t="e">
        <f>F8*E8</f>
        <v>#VALUE!</v>
      </c>
    </row>
    <row r="9" spans="1:7" customFormat="1" ht="14.4"/>
    <row r="10" spans="1:7">
      <c r="A10" s="7" t="s">
        <v>8</v>
      </c>
      <c r="B10" s="3">
        <v>1</v>
      </c>
      <c r="C10" s="3">
        <v>0</v>
      </c>
      <c r="D10" s="3">
        <f>D4/12</f>
        <v>100000000</v>
      </c>
      <c r="E10" s="4">
        <v>0</v>
      </c>
      <c r="F10" s="3">
        <f>D10-C10</f>
        <v>100000000</v>
      </c>
      <c r="G10" s="3">
        <f>F10*E10</f>
        <v>0</v>
      </c>
    </row>
    <row r="11" spans="1:7">
      <c r="A11" s="7"/>
      <c r="B11" s="3">
        <v>2</v>
      </c>
      <c r="C11" s="3">
        <f>C5/12</f>
        <v>100000000</v>
      </c>
      <c r="D11" s="3">
        <f>D5/12</f>
        <v>140000000</v>
      </c>
      <c r="E11" s="4">
        <v>0.1</v>
      </c>
      <c r="F11" s="3">
        <f>D11-C11</f>
        <v>40000000</v>
      </c>
      <c r="G11" s="3">
        <f t="shared" ref="G11:G14" si="0">F11*E11</f>
        <v>4000000</v>
      </c>
    </row>
    <row r="12" spans="1:7">
      <c r="A12" s="7"/>
      <c r="B12" s="3">
        <v>3</v>
      </c>
      <c r="C12" s="3">
        <f>C6/12</f>
        <v>140000000</v>
      </c>
      <c r="D12" s="3">
        <f>D6/12</f>
        <v>230000000</v>
      </c>
      <c r="E12" s="4">
        <v>0.15</v>
      </c>
      <c r="F12" s="3">
        <f t="shared" ref="F12:F14" si="1">D12-C12</f>
        <v>90000000</v>
      </c>
      <c r="G12" s="3">
        <f t="shared" si="0"/>
        <v>13500000</v>
      </c>
    </row>
    <row r="13" spans="1:7">
      <c r="A13" s="7"/>
      <c r="B13" s="3">
        <v>4</v>
      </c>
      <c r="C13" s="3">
        <f>C7/12</f>
        <v>230000000</v>
      </c>
      <c r="D13" s="3">
        <f>D7/12</f>
        <v>340000000</v>
      </c>
      <c r="E13" s="4">
        <v>0.2</v>
      </c>
      <c r="F13" s="3">
        <f t="shared" si="1"/>
        <v>110000000</v>
      </c>
      <c r="G13" s="3">
        <f t="shared" si="0"/>
        <v>22000000</v>
      </c>
    </row>
    <row r="14" spans="1:7">
      <c r="A14" s="7"/>
      <c r="B14" s="3">
        <v>5</v>
      </c>
      <c r="C14" s="3">
        <f>C8/12</f>
        <v>340000000</v>
      </c>
      <c r="D14" s="3">
        <v>700000000</v>
      </c>
      <c r="E14" s="4">
        <v>0.3</v>
      </c>
      <c r="F14" s="3">
        <f t="shared" si="1"/>
        <v>360000000</v>
      </c>
      <c r="G14" s="3">
        <f t="shared" si="0"/>
        <v>108000000</v>
      </c>
    </row>
    <row r="15" spans="1:7">
      <c r="B15" s="8" t="s">
        <v>11</v>
      </c>
      <c r="C15" s="8"/>
      <c r="D15" s="8"/>
      <c r="E15" s="8"/>
      <c r="F15" s="8"/>
      <c r="G15" s="6">
        <f>SUM(G10:G14)</f>
        <v>147500000</v>
      </c>
    </row>
    <row r="18" spans="2:3">
      <c r="C18" s="2" t="s">
        <v>9</v>
      </c>
    </row>
    <row r="19" spans="2:3">
      <c r="B19" s="2" t="s">
        <v>10</v>
      </c>
      <c r="C19" s="5">
        <v>700000000</v>
      </c>
    </row>
  </sheetData>
  <mergeCells count="3">
    <mergeCell ref="A4:A8"/>
    <mergeCell ref="A10:A14"/>
    <mergeCell ref="B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آریا حساب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javad</dc:creator>
  <cp:lastModifiedBy>Hami</cp:lastModifiedBy>
  <dcterms:created xsi:type="dcterms:W3CDTF">2023-03-22T13:27:23Z</dcterms:created>
  <dcterms:modified xsi:type="dcterms:W3CDTF">2023-05-15T10:09:02Z</dcterms:modified>
</cp:coreProperties>
</file>